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Contracts\Contract Monitoring and Reporting\Contract Master List\FY 2021-22\"/>
    </mc:Choice>
  </mc:AlternateContent>
  <bookViews>
    <workbookView xWindow="0" yWindow="0" windowWidth="26160" windowHeight="13560"/>
  </bookViews>
  <sheets>
    <sheet name="New format Web list" sheetId="1" r:id="rId1"/>
  </sheets>
  <externalReferences>
    <externalReference r:id="rId2"/>
  </externalReferences>
  <definedNames>
    <definedName name="_xlnm.Print_Area" localSheetId="0">'New format Web list'!$A$1:$E$72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C68" i="1"/>
  <c r="B68" i="1"/>
  <c r="A68" i="1"/>
  <c r="B67" i="1"/>
  <c r="A67" i="1"/>
  <c r="C66" i="1"/>
  <c r="B66" i="1"/>
  <c r="A66" i="1"/>
  <c r="B65" i="1"/>
  <c r="A65" i="1"/>
</calcChain>
</file>

<file path=xl/sharedStrings.xml><?xml version="1.0" encoding="utf-8"?>
<sst xmlns="http://schemas.openxmlformats.org/spreadsheetml/2006/main" count="182" uniqueCount="95">
  <si>
    <t>HEALTH</t>
  </si>
  <si>
    <t>Funded Partners</t>
  </si>
  <si>
    <t>Program Name and Description</t>
  </si>
  <si>
    <t>First 5 Contact Information</t>
  </si>
  <si>
    <t xml:space="preserve">Total Funding </t>
  </si>
  <si>
    <t>Total Funding</t>
  </si>
  <si>
    <t>NUTRITION</t>
  </si>
  <si>
    <t xml:space="preserve">EARLY CARE </t>
  </si>
  <si>
    <t>SCHOOL READINESS</t>
  </si>
  <si>
    <t>Department of Child, Family and Adult Services (DCFAS)</t>
  </si>
  <si>
    <t>Steering Committee for the Reduction of African American Child Deaths</t>
  </si>
  <si>
    <t>Linda Fong-Somera, Planner                                       (916) 876-7386</t>
  </si>
  <si>
    <t xml:space="preserve">Provides staff support for the Steering Committee on the Reduction of African American Child Deaths. </t>
  </si>
  <si>
    <t>Katie Cline, Analyst                   (916) 876-5874</t>
  </si>
  <si>
    <t xml:space="preserve">Funds a public education campaign to raise awareness about healthy pregnancies and births for African American mothers.  </t>
  </si>
  <si>
    <t>Her Health First</t>
  </si>
  <si>
    <t>Black Mothers United</t>
  </si>
  <si>
    <t xml:space="preserve">Provides culturally relevant education and support to African American mothers to promote healthy pregnancies and births.  </t>
  </si>
  <si>
    <t>Troy Coronado, Analyst                     (916) 876-7522</t>
  </si>
  <si>
    <t xml:space="preserve">Child Abuse Prevention Council of Sacramento  </t>
  </si>
  <si>
    <t>Safe Sleep Baby</t>
  </si>
  <si>
    <t>Stephanie Biegler, Chief Program Officer  (916) 244-1975                                        email: Sbiegler@thecapcenter.org</t>
  </si>
  <si>
    <t xml:space="preserve">Funds a public education campaign to raise awareness about infant safe sleeping practices for African American families.  </t>
  </si>
  <si>
    <t xml:space="preserve">Department of Health Services - Women, Infants and Children Program  </t>
  </si>
  <si>
    <t>Community Lactation Assistance Project</t>
  </si>
  <si>
    <t>Linda Fong-Somera, Planner                             (916) 876-7386</t>
  </si>
  <si>
    <t>Lisa Mathews, Nutrition Program Coordinator  (916) 875-2131                                email: mathewsl@saccounty.net</t>
  </si>
  <si>
    <t xml:space="preserve">Provides breastfeeding support services including education, one-on-one consultation, and a helpline. </t>
  </si>
  <si>
    <t>Sacramento County Office of Education</t>
  </si>
  <si>
    <t xml:space="preserve">Lindsay Dunckel, Planner                   (916) 876-6683 </t>
  </si>
  <si>
    <t>Linnea Hathaway, PBM Plus Coordinator (916) 228-2556                        email: lhathaway@scoe.net</t>
  </si>
  <si>
    <t xml:space="preserve">Funds quality care efforts through workforce development and site improvements for private center and family-based child care facilities. </t>
  </si>
  <si>
    <t>Elk Grove Unified School District</t>
  </si>
  <si>
    <t>School Readiness Services</t>
  </si>
  <si>
    <t>Mikako Fisher, School Readiness Coordinator (916) 686-7595               email: mafisher@egusd.net</t>
  </si>
  <si>
    <t>Funds preschool, 0-3 developmental playgroups, parent engagement, transition activities and comprehensive screenings and early intervention services.</t>
  </si>
  <si>
    <t>Folsom Cordova Unified School District</t>
  </si>
  <si>
    <t>Lupe Fussell, School Readiness Coordinator  (916) 294-9090 x 610351   email: lfussell@fcusd.org</t>
  </si>
  <si>
    <t>Galt Joint Union School District</t>
  </si>
  <si>
    <t>Kuljeet Nijjar, Prevention and Early Intervention Coordinator  (209) 745-2506 x 303  email: knijjar@galt.k12.ca.us</t>
  </si>
  <si>
    <t>Natomas Unified School District</t>
  </si>
  <si>
    <t>Tiffany Davidson, School Readiness Coordinator (916) 567-5516                     email: tdavidson@natomasunified.org</t>
  </si>
  <si>
    <t>River Delta Unified School District</t>
  </si>
  <si>
    <t>Carrie Norris, School Readiness Director  (916) 776-1844                                    email: cnorris@rdusd.org</t>
  </si>
  <si>
    <t>Robla Elementary School District</t>
  </si>
  <si>
    <t>Christie Erhart, School Readiness Director                                                                                                                                                     (916) 927-1036 x 600                                                                      email: cerhart@robla.k12.ca.us</t>
  </si>
  <si>
    <t>Sacramento City Unified School District</t>
  </si>
  <si>
    <t>Jennifer Osalbo, Child Development Coordinator (916) 643-2569              email: Jennifer-Osalbo@scusd.edu</t>
  </si>
  <si>
    <t>San Juan Unified School District</t>
  </si>
  <si>
    <t>Twin Rivers Unified School District</t>
  </si>
  <si>
    <t>Elizabeth Cunnion, Coordinator of Early Childhood Education                      (916) 566-1600 x 33201   email: elizabeth.cunnion@twinriversusd.org</t>
  </si>
  <si>
    <t>Erin Maurie, Planner                              (916) 876-6684</t>
  </si>
  <si>
    <t>Funds a universal screening and referral system called Help Me Grow to improve the rates of early identification of social emotional, behavioral, cognitive and developmental issues, and to link children to early intervention services.</t>
  </si>
  <si>
    <t xml:space="preserve">Birth &amp; Beyond </t>
  </si>
  <si>
    <t>LaTina Price, Planner                                       (916) 876-6624</t>
  </si>
  <si>
    <t>Funds coordination/technical assistance/training for nine Birth &amp; Beyond Family Resource Centers.</t>
  </si>
  <si>
    <t>Folsom Cordova Community Partnership</t>
  </si>
  <si>
    <t>La Familia Counseling Center</t>
  </si>
  <si>
    <t>Operates a Family Resource Center providing parent education, crisis intervention, home visitation and other support services.  Serving families in the Downtown, Fruitridge, Galt, Mather, Meadowview, Mills/Walsh Station, and Oak Park areas of South Sacramento County.</t>
  </si>
  <si>
    <t>Mutual Assistance Network</t>
  </si>
  <si>
    <t>Operates two Family Resource Centers providing parent education, crisis intervention, home visitation and other support services:  1) Firehouse Community Center serving families in the Del Paso/Hagginwood, Natomas and North Sacramento areas of North Sacramento County. 2) Arcade Community Center serving families in the Arden and Arden Arcade areas.</t>
  </si>
  <si>
    <t>River Oak Center for Children</t>
  </si>
  <si>
    <t>Operates a Family Resource Center providing parent education, crisis intervention, home visitation and other support services. Serving families in the Downtown, East Sacramento, Fruitridge, Midtown, Oak Park, South Land Park/Broadway areas.</t>
  </si>
  <si>
    <t>Sacramento Children's Home (SCH)</t>
  </si>
  <si>
    <t>Chris McCarty, Director of Community Programs  (916) 290-8101                         email:chris.mccarty@kidshome.org</t>
  </si>
  <si>
    <t xml:space="preserve">Operates three Family Resource Centers - North Sacramento FRC, Meadowview FRC and Valley Hi FRC, providing parent education, crisis intervention, home visitation and other support services. </t>
  </si>
  <si>
    <t>North Sacramento Family Resource Center serving families in Gardenland, Natomas and North Sacramento.</t>
  </si>
  <si>
    <t xml:space="preserve">Shannon Griffin, Program Manager                      (916) 394-6321                                email:Shannon.Griffin@kidshome.org                                              </t>
  </si>
  <si>
    <t>Meadowview Family Resource Center serving families in Courtland/River Delta, Elk Grove, Freeport, Greenhaven, Meadowview, South Land Park/ Broadway and Walnut Grove areas.</t>
  </si>
  <si>
    <t xml:space="preserve">Jason Smith, Program Manager         (916) 290-8294                                                     email: jason.smith@kidshome.org  </t>
  </si>
  <si>
    <t>Valley Hi Family Resource Center serving families in the Coffing/Sheldon, Elk Grove, Florin and Valley Hi areas.</t>
  </si>
  <si>
    <t>WellSpace Health</t>
  </si>
  <si>
    <t>Jonathan Porteus, Chief Executive Director (916) 313-8400                                    email: jporteus@wellspacehealth.org</t>
  </si>
  <si>
    <t>Sacramento Children's Home</t>
  </si>
  <si>
    <t xml:space="preserve">Provides short term residential care/emergency childcare for children and crisis intervention/case management services for parents/caregivers in two locations. </t>
  </si>
  <si>
    <t>CalWORKs Home Visiting Initiative</t>
  </si>
  <si>
    <t>Program services provided via Birth &amp; Beyond Family Resource Centers to provide home visiting services for new and expecting first time mothers who are members of CalWORKs program.</t>
  </si>
  <si>
    <t xml:space="preserve">Rosemary Schapira, Program Manager                            (916) 290-8270                 Rosemary.Schapira@kidshome.org                                                                                                                                    </t>
  </si>
  <si>
    <t>Perinatal Education Campaign</t>
  </si>
  <si>
    <t xml:space="preserve">Preschool Bridging Model </t>
  </si>
  <si>
    <t>Stacey Shorey,  ECE Administrator                   (916) 971-5913                                email: stacey.shorey@sanjuan.edu</t>
  </si>
  <si>
    <t>Robert Sanger, Executive Director                        (916) 361-8684 x 290                                           email: rsanger@thefccp.org                                    Michele Cook, Director of Programs email:Mcook@thefccp.org                         (916) 859-0045 x 292</t>
  </si>
  <si>
    <t>Operates a Family Resource Center providing parent education, crisis intervention, home visitation and other support services to families.  Serving families in the Alder Creek, Folsom, Mather, Mills/Walsh Station, Rancho Cordova, Rosemont and Sloughhouse areas of the county.</t>
  </si>
  <si>
    <t xml:space="preserve">Danielle Lawrence, Executive Director                                       (916) 927-7694 x306 Email:dlawrence@mutualassistance.org                                        Katy Robb, Program Manager Firehouse Community Center (916) 927-0045    email: krobb@mutualassistance.org Heather Gonzalez, Program Manager Arcade Community Center               E:hgonzalez@mutualassistance.org    </t>
  </si>
  <si>
    <t>Operates a Family Resource Center providing parent education, crisis intervention, home visitation and other support services. Serving families in the Antelope, Citrus Heights, McClellan, North Highlands, Rio Linda and Foothill Farms areas.</t>
  </si>
  <si>
    <t>Christine Smith, Director I, Early Learning (916) 228-2441                        email: cmsmith@scoe.net</t>
  </si>
  <si>
    <t xml:space="preserve">Rachel Rios, Executive Director        (916) 452-3601                                               email: rachelr@lafcc.org                                     Jesse Keith, Program Planner           (916) 452-3601                               email: JesseK@lafcc.org       </t>
  </si>
  <si>
    <t>Laurie Clothier, Executive Director               (916) 244-5800                                                       email: lclothier@riveroak.org                  Stephanie Hutchins, Program Manager email:shutchins@riveroak.org</t>
  </si>
  <si>
    <t>Kris Clinton, Planner       (916) 875-6067</t>
  </si>
  <si>
    <t xml:space="preserve">Annette Jumper, Director of 24-HR Programs                                          North Location (916) 679-3600,                        South Location (916) 394-2000     email:annette.jumper@kidshome.org                     </t>
  </si>
  <si>
    <t>Developmental Screenings and Centralized Referrals</t>
  </si>
  <si>
    <t xml:space="preserve">Shannon Shaw, Executive Director. (916) 558-4820                               Email: shannon@herhealthfirst.org           </t>
  </si>
  <si>
    <t>Abigail Nosce Harrold, Program Planner, DCFAS, (916) 875-1415 Email: noscea@saccounty.net                              Subcontractor, Sierra Health Foundation, Kindra Montgomery-Block, Associate Director of Community and Economic Development (916) 922-4755 x3233. Email: kmontgomery-block@sierrahealth.org</t>
  </si>
  <si>
    <t>EMPOWERED FAMILIES</t>
  </si>
  <si>
    <t>Stephanie Wills, Analyst                   (916) 876-5875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</si>
</sst>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 x14ac:knownFonts="1">
    <font>
      <sz val="10"/>
      <name val="Arial"/>
    </font>
    <font>
      <sz val="10"/>
      <name val="Arial"/>
      <family val="2"/>
    </font>
    <font>
      <b/>
      <sz val="12"/>
      <name val="Verdana"/>
      <family val="2"/>
    </font>
    <font>
      <sz val="12"/>
      <name val="Verdana"/>
      <family val="2"/>
    </font>
  </fonts>
  <fills count="8">
    <fill>
      <patternFill patternType="none"/>
    </fill>
    <fill>
      <patternFill patternType="gray125"/>
    </fill>
    <fill>
      <patternFill patternType="solid">
        <fgColor rgb="FFCCFF99"/>
        <bgColor indexed="64"/>
      </patternFill>
    </fill>
    <fill>
      <patternFill patternType="solid">
        <fgColor theme="0"/>
        <bgColor indexed="64"/>
      </patternFill>
    </fill>
    <fill>
      <patternFill patternType="solid">
        <fgColor theme="3" tint="0.59999389629810485"/>
        <bgColor indexed="64"/>
      </patternFill>
    </fill>
    <fill>
      <patternFill patternType="solid">
        <fgColor rgb="FFFF99FF"/>
        <bgColor indexed="64"/>
      </patternFill>
    </fill>
    <fill>
      <patternFill patternType="solid">
        <fgColor theme="9" tint="0.39997558519241921"/>
        <bgColor indexed="64"/>
      </patternFill>
    </fill>
    <fill>
      <patternFill patternType="solid">
        <fgColor rgb="FF66CCFF"/>
        <bgColor indexed="64"/>
      </patternFill>
    </fill>
  </fills>
  <borders count="13">
    <border>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0" fillId="0" borderId="1" xfId="0" applyBorder="1"/>
    <xf numFmtId="0" fontId="3" fillId="0" borderId="0" xfId="0" applyFont="1"/>
    <xf numFmtId="0" fontId="3" fillId="0" borderId="5" xfId="0" applyFont="1" applyBorder="1"/>
    <xf numFmtId="0" fontId="3" fillId="0" borderId="0" xfId="0" applyFont="1" applyBorder="1"/>
    <xf numFmtId="0" fontId="3" fillId="0" borderId="6" xfId="0" applyFont="1" applyBorder="1"/>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5" xfId="0" applyFont="1" applyBorder="1" applyAlignment="1">
      <alignment horizontal="left" vertical="center" wrapText="1"/>
    </xf>
    <xf numFmtId="44" fontId="3" fillId="0" borderId="8" xfId="1" applyFont="1" applyBorder="1"/>
    <xf numFmtId="0" fontId="3" fillId="0" borderId="10" xfId="0" applyFont="1" applyBorder="1"/>
    <xf numFmtId="0" fontId="3" fillId="0" borderId="12" xfId="0" applyFont="1" applyBorder="1"/>
    <xf numFmtId="0" fontId="2" fillId="6" borderId="0" xfId="0" applyFont="1" applyFill="1" applyBorder="1" applyAlignment="1">
      <alignment horizontal="center"/>
    </xf>
    <xf numFmtId="0" fontId="2" fillId="7" borderId="0" xfId="0" applyFont="1" applyFill="1" applyBorder="1" applyAlignment="1">
      <alignment horizontal="center"/>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horizontal="lef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44" fontId="3" fillId="0" borderId="10" xfId="1" applyFont="1" applyBorder="1"/>
    <xf numFmtId="0" fontId="2" fillId="2" borderId="3" xfId="0" applyFont="1" applyFill="1" applyBorder="1" applyAlignment="1">
      <alignment horizontal="center"/>
    </xf>
    <xf numFmtId="0" fontId="3" fillId="0" borderId="3" xfId="0" applyFont="1" applyBorder="1"/>
    <xf numFmtId="0" fontId="2" fillId="2" borderId="2" xfId="0" applyFont="1" applyFill="1" applyBorder="1" applyAlignment="1">
      <alignment horizontal="left"/>
    </xf>
    <xf numFmtId="0" fontId="2" fillId="2" borderId="4" xfId="0" applyFont="1" applyFill="1" applyBorder="1" applyAlignment="1">
      <alignment horizontal="left"/>
    </xf>
    <xf numFmtId="0" fontId="2" fillId="4" borderId="0" xfId="0" applyFont="1" applyFill="1" applyBorder="1" applyAlignment="1">
      <alignment wrapText="1"/>
    </xf>
    <xf numFmtId="0" fontId="2" fillId="4" borderId="0" xfId="0" applyFont="1" applyFill="1" applyBorder="1" applyAlignment="1">
      <alignment horizontal="center" wrapText="1"/>
    </xf>
    <xf numFmtId="0" fontId="2" fillId="5" borderId="0" xfId="0" applyFont="1" applyFill="1" applyBorder="1" applyAlignment="1">
      <alignment horizontal="center" vertical="center" wrapText="1"/>
    </xf>
    <xf numFmtId="0" fontId="2" fillId="5" borderId="0" xfId="0" applyFont="1" applyFill="1" applyBorder="1"/>
    <xf numFmtId="0" fontId="2" fillId="5" borderId="0" xfId="0" applyFont="1" applyFill="1" applyBorder="1" applyAlignment="1">
      <alignment horizontal="center"/>
    </xf>
    <xf numFmtId="0" fontId="2" fillId="6" borderId="0" xfId="0" applyFont="1" applyFill="1" applyBorder="1"/>
    <xf numFmtId="0" fontId="2" fillId="7" borderId="0" xfId="0" applyFont="1" applyFill="1" applyBorder="1"/>
    <xf numFmtId="0" fontId="3" fillId="0" borderId="7" xfId="0" applyFont="1" applyFill="1" applyBorder="1" applyAlignment="1">
      <alignment wrapText="1"/>
    </xf>
    <xf numFmtId="0" fontId="3" fillId="0" borderId="5" xfId="0" applyFont="1" applyFill="1" applyBorder="1" applyAlignment="1">
      <alignment wrapText="1"/>
    </xf>
    <xf numFmtId="0" fontId="3" fillId="0" borderId="11" xfId="0" applyFont="1" applyFill="1" applyBorder="1" applyAlignment="1">
      <alignment horizontal="left" wrapText="1"/>
    </xf>
    <xf numFmtId="0" fontId="3" fillId="3" borderId="11" xfId="0" applyFont="1" applyFill="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horizontal="center"/>
    </xf>
    <xf numFmtId="0" fontId="2" fillId="2" borderId="7" xfId="0" applyFont="1" applyFill="1" applyBorder="1" applyAlignment="1">
      <alignment horizontal="center"/>
    </xf>
    <xf numFmtId="0" fontId="2" fillId="2" borderId="5" xfId="0" applyFont="1" applyFill="1" applyBorder="1" applyAlignment="1">
      <alignment horizontal="center"/>
    </xf>
    <xf numFmtId="0" fontId="2" fillId="2" borderId="8" xfId="0" applyFont="1" applyFill="1" applyBorder="1" applyAlignment="1">
      <alignment horizontal="center"/>
    </xf>
    <xf numFmtId="0" fontId="2" fillId="4" borderId="7" xfId="0" applyFont="1" applyFill="1" applyBorder="1" applyAlignment="1">
      <alignment horizontal="center" wrapText="1"/>
    </xf>
    <xf numFmtId="0" fontId="2" fillId="4" borderId="5" xfId="0" applyFont="1" applyFill="1" applyBorder="1" applyAlignment="1">
      <alignment horizontal="center" wrapText="1"/>
    </xf>
    <xf numFmtId="0" fontId="2" fillId="4" borderId="8" xfId="0" applyFont="1" applyFill="1" applyBorder="1" applyAlignment="1">
      <alignment horizontal="center" wrapText="1"/>
    </xf>
    <xf numFmtId="0" fontId="2" fillId="6" borderId="0" xfId="0" applyFont="1" applyFill="1" applyBorder="1" applyAlignment="1">
      <alignment horizontal="center"/>
    </xf>
    <xf numFmtId="0" fontId="2" fillId="7" borderId="0" xfId="0" applyFont="1" applyFill="1" applyBorder="1" applyAlignment="1">
      <alignment horizontal="center"/>
    </xf>
    <xf numFmtId="0" fontId="3" fillId="0" borderId="0" xfId="0" applyFont="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icial%20contractor%20spreadsheets%20JU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Elements"/>
      <sheetName val="New format Web list"/>
      <sheetName val="new bos format"/>
    </sheetNames>
    <sheetDataSet>
      <sheetData sheetId="0">
        <row r="44">
          <cell r="A44" t="str">
            <v>Mutual Assistance Network</v>
          </cell>
          <cell r="B44" t="str">
            <v>Empowered Families - African American</v>
          </cell>
          <cell r="D44" t="str">
            <v xml:space="preserve">Operates the Arcade Community Center providing social emotional support and learning, group parenting education, intensive home visitation and crisis intervention services to African American families. </v>
          </cell>
          <cell r="H44" t="str">
            <v xml:space="preserve">Danielle Lawrence, Executive Director                                       (916) 927-7694 x306 Email:dlawrence@mutualassistance.org                                        Heather Gonzalez, Program Manager Arcade Community Center email: hgonzalez@mutualassistance.org                   </v>
          </cell>
          <cell r="J44" t="str">
            <v>Troy Coronado, Analyst                     (916) 876-7522</v>
          </cell>
        </row>
        <row r="45">
          <cell r="A45" t="str">
            <v>Sacramento Children's Home (SCH)</v>
          </cell>
          <cell r="B45" t="str">
            <v>Empowered Families - African American</v>
          </cell>
          <cell r="D45" t="str">
            <v xml:space="preserve">Operates the Village Program providing social emotional support and learning, group parenting education, intensive home visitation and crisis intervention services to African American families. Serving families in Meadowview and Valley Hi. </v>
          </cell>
          <cell r="H45" t="str">
            <v>Shahrukh Chishty, Director of Child and Family Programs  (916) 290-8917                         email:shahrukh.chishty@kidshome.org</v>
          </cell>
          <cell r="J45" t="str">
            <v>Troy Coronado, Analyst                     (916) 876-7522</v>
          </cell>
        </row>
        <row r="46">
          <cell r="B46" t="str">
            <v>Emergency Childcare and Crisis Supports</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abSelected="1" zoomScale="75" zoomScaleNormal="75" workbookViewId="0">
      <selection activeCell="F5" sqref="F5"/>
    </sheetView>
  </sheetViews>
  <sheetFormatPr defaultRowHeight="12.75" x14ac:dyDescent="0.2"/>
  <cols>
    <col min="1" max="1" width="49.28515625" customWidth="1"/>
    <col min="2" max="2" width="50.28515625" customWidth="1"/>
    <col min="3" max="3" width="35.42578125" style="1" customWidth="1"/>
    <col min="4" max="4" width="12.140625" hidden="1" customWidth="1"/>
    <col min="5" max="5" width="20.5703125" style="1" customWidth="1"/>
  </cols>
  <sheetData>
    <row r="1" spans="1:7" ht="27" customHeight="1" x14ac:dyDescent="0.2">
      <c r="A1" s="44" t="s">
        <v>0</v>
      </c>
      <c r="B1" s="45"/>
      <c r="C1" s="45"/>
      <c r="D1" s="45"/>
      <c r="E1" s="46"/>
      <c r="F1" s="2"/>
      <c r="G1" s="2"/>
    </row>
    <row r="2" spans="1:7" ht="21.75" customHeight="1" x14ac:dyDescent="0.2">
      <c r="A2" s="22" t="s">
        <v>1</v>
      </c>
      <c r="B2" s="20" t="s">
        <v>2</v>
      </c>
      <c r="C2" s="20" t="s">
        <v>3</v>
      </c>
      <c r="D2" s="21"/>
      <c r="E2" s="23" t="s">
        <v>4</v>
      </c>
      <c r="F2" s="2"/>
      <c r="G2" s="2"/>
    </row>
    <row r="3" spans="1:7" ht="56.25" customHeight="1" x14ac:dyDescent="0.2">
      <c r="A3" s="14" t="s">
        <v>9</v>
      </c>
      <c r="B3" s="18" t="s">
        <v>10</v>
      </c>
      <c r="C3" s="16" t="s">
        <v>11</v>
      </c>
      <c r="D3" s="4"/>
      <c r="E3" s="19">
        <v>300000</v>
      </c>
      <c r="F3" s="2"/>
      <c r="G3" s="2"/>
    </row>
    <row r="4" spans="1:7" ht="55.5" customHeight="1" x14ac:dyDescent="0.2">
      <c r="A4" s="37" t="s">
        <v>92</v>
      </c>
      <c r="B4" s="39" t="s">
        <v>12</v>
      </c>
      <c r="C4" s="39" t="s">
        <v>94</v>
      </c>
      <c r="D4" s="4"/>
      <c r="E4" s="10"/>
      <c r="F4" s="2"/>
      <c r="G4" s="2"/>
    </row>
    <row r="5" spans="1:7" ht="95.45" customHeight="1" thickBot="1" x14ac:dyDescent="0.25">
      <c r="A5" s="38"/>
      <c r="B5" s="40"/>
      <c r="C5" s="41"/>
      <c r="D5" s="5"/>
      <c r="E5" s="11"/>
      <c r="F5" s="2"/>
      <c r="G5" s="2"/>
    </row>
    <row r="6" spans="1:7" ht="30" customHeight="1" x14ac:dyDescent="0.2">
      <c r="A6" s="6" t="s">
        <v>15</v>
      </c>
      <c r="B6" s="7" t="s">
        <v>78</v>
      </c>
      <c r="C6" s="8" t="s">
        <v>11</v>
      </c>
      <c r="D6" s="3"/>
      <c r="E6" s="9">
        <v>450000</v>
      </c>
      <c r="F6" s="2"/>
      <c r="G6" s="2"/>
    </row>
    <row r="7" spans="1:7" ht="37.15" customHeight="1" x14ac:dyDescent="0.2">
      <c r="A7" s="37" t="s">
        <v>91</v>
      </c>
      <c r="B7" s="39" t="s">
        <v>14</v>
      </c>
      <c r="C7" s="39" t="s">
        <v>18</v>
      </c>
      <c r="D7" s="4"/>
      <c r="E7" s="10"/>
      <c r="F7" s="2"/>
      <c r="G7" s="2"/>
    </row>
    <row r="8" spans="1:7" ht="37.5" customHeight="1" thickBot="1" x14ac:dyDescent="0.25">
      <c r="A8" s="38"/>
      <c r="B8" s="40"/>
      <c r="C8" s="41"/>
      <c r="D8" s="5"/>
      <c r="E8" s="11"/>
      <c r="F8" s="2"/>
      <c r="G8" s="2"/>
    </row>
    <row r="9" spans="1:7" ht="36.75" customHeight="1" x14ac:dyDescent="0.2">
      <c r="A9" s="6" t="s">
        <v>15</v>
      </c>
      <c r="B9" s="7" t="s">
        <v>16</v>
      </c>
      <c r="C9" s="8" t="s">
        <v>11</v>
      </c>
      <c r="D9" s="3"/>
      <c r="E9" s="9">
        <v>2400000</v>
      </c>
      <c r="F9" s="2"/>
      <c r="G9" s="2"/>
    </row>
    <row r="10" spans="1:7" ht="22.9" customHeight="1" x14ac:dyDescent="0.2">
      <c r="A10" s="37" t="s">
        <v>91</v>
      </c>
      <c r="B10" s="39" t="s">
        <v>17</v>
      </c>
      <c r="C10" s="39" t="s">
        <v>18</v>
      </c>
      <c r="D10" s="4"/>
      <c r="E10" s="10"/>
      <c r="F10" s="2"/>
      <c r="G10" s="2"/>
    </row>
    <row r="11" spans="1:7" ht="40.5" customHeight="1" thickBot="1" x14ac:dyDescent="0.25">
      <c r="A11" s="38"/>
      <c r="B11" s="40"/>
      <c r="C11" s="41"/>
      <c r="D11" s="5"/>
      <c r="E11" s="11"/>
      <c r="F11" s="2"/>
      <c r="G11" s="2"/>
    </row>
    <row r="12" spans="1:7" ht="30" x14ac:dyDescent="0.2">
      <c r="A12" s="6" t="s">
        <v>19</v>
      </c>
      <c r="B12" s="7" t="s">
        <v>20</v>
      </c>
      <c r="C12" s="8" t="s">
        <v>11</v>
      </c>
      <c r="D12" s="3"/>
      <c r="E12" s="9">
        <v>572000</v>
      </c>
      <c r="F12" s="2"/>
      <c r="G12" s="2"/>
    </row>
    <row r="13" spans="1:7" ht="27.6" customHeight="1" x14ac:dyDescent="0.2">
      <c r="A13" s="37" t="s">
        <v>21</v>
      </c>
      <c r="B13" s="39" t="s">
        <v>22</v>
      </c>
      <c r="C13" s="39" t="s">
        <v>18</v>
      </c>
      <c r="D13" s="4"/>
      <c r="E13" s="10"/>
      <c r="F13" s="2"/>
      <c r="G13" s="2"/>
    </row>
    <row r="14" spans="1:7" ht="31.9" customHeight="1" thickBot="1" x14ac:dyDescent="0.25">
      <c r="A14" s="38"/>
      <c r="B14" s="40"/>
      <c r="C14" s="41"/>
      <c r="D14" s="5"/>
      <c r="E14" s="11"/>
      <c r="F14" s="2"/>
      <c r="G14" s="2"/>
    </row>
    <row r="15" spans="1:7" ht="20.25" customHeight="1" x14ac:dyDescent="0.2">
      <c r="A15" s="47" t="s">
        <v>6</v>
      </c>
      <c r="B15" s="48"/>
      <c r="C15" s="48"/>
      <c r="D15" s="48"/>
      <c r="E15" s="49"/>
      <c r="F15" s="2"/>
      <c r="G15" s="2"/>
    </row>
    <row r="16" spans="1:7" ht="21" customHeight="1" thickBot="1" x14ac:dyDescent="0.25">
      <c r="A16" s="24" t="s">
        <v>1</v>
      </c>
      <c r="B16" s="25" t="s">
        <v>2</v>
      </c>
      <c r="C16" s="25" t="s">
        <v>3</v>
      </c>
      <c r="D16" s="4"/>
      <c r="E16" s="24" t="s">
        <v>5</v>
      </c>
      <c r="F16" s="2"/>
      <c r="G16" s="2"/>
    </row>
    <row r="17" spans="1:7" ht="30" x14ac:dyDescent="0.2">
      <c r="A17" s="31" t="s">
        <v>23</v>
      </c>
      <c r="B17" s="7" t="s">
        <v>24</v>
      </c>
      <c r="C17" s="7" t="s">
        <v>25</v>
      </c>
      <c r="D17" s="3"/>
      <c r="E17" s="9">
        <v>1431402</v>
      </c>
      <c r="F17" s="2"/>
      <c r="G17" s="2"/>
    </row>
    <row r="18" spans="1:7" ht="41.1" customHeight="1" x14ac:dyDescent="0.2">
      <c r="A18" s="37" t="s">
        <v>26</v>
      </c>
      <c r="B18" s="39" t="s">
        <v>27</v>
      </c>
      <c r="C18" s="52" t="s">
        <v>13</v>
      </c>
      <c r="D18" s="4"/>
      <c r="E18" s="10"/>
      <c r="F18" s="2"/>
      <c r="G18" s="2"/>
    </row>
    <row r="19" spans="1:7" ht="15.75" thickBot="1" x14ac:dyDescent="0.25">
      <c r="A19" s="38"/>
      <c r="B19" s="40"/>
      <c r="C19" s="41"/>
      <c r="D19" s="5"/>
      <c r="E19" s="11"/>
      <c r="F19" s="2"/>
      <c r="G19" s="2"/>
    </row>
    <row r="20" spans="1:7" ht="23.25" customHeight="1" x14ac:dyDescent="0.2">
      <c r="A20" s="42" t="s">
        <v>7</v>
      </c>
      <c r="B20" s="43"/>
      <c r="C20" s="43"/>
      <c r="D20" s="4"/>
      <c r="E20" s="26"/>
      <c r="F20" s="2"/>
      <c r="G20" s="2"/>
    </row>
    <row r="21" spans="1:7" ht="16.149999999999999" customHeight="1" thickBot="1" x14ac:dyDescent="0.25">
      <c r="A21" s="27" t="s">
        <v>1</v>
      </c>
      <c r="B21" s="28" t="s">
        <v>2</v>
      </c>
      <c r="C21" s="27" t="s">
        <v>3</v>
      </c>
      <c r="D21" s="4"/>
      <c r="E21" s="27" t="s">
        <v>5</v>
      </c>
      <c r="F21" s="2"/>
      <c r="G21" s="2"/>
    </row>
    <row r="22" spans="1:7" ht="30" x14ac:dyDescent="0.2">
      <c r="A22" s="31" t="s">
        <v>28</v>
      </c>
      <c r="B22" s="7" t="s">
        <v>79</v>
      </c>
      <c r="C22" s="32" t="s">
        <v>29</v>
      </c>
      <c r="D22" s="3"/>
      <c r="E22" s="9">
        <v>1965345</v>
      </c>
      <c r="F22" s="2"/>
      <c r="G22" s="2"/>
    </row>
    <row r="23" spans="1:7" ht="60.75" customHeight="1" thickBot="1" x14ac:dyDescent="0.25">
      <c r="A23" s="33" t="s">
        <v>30</v>
      </c>
      <c r="B23" s="17" t="s">
        <v>31</v>
      </c>
      <c r="C23" s="17" t="s">
        <v>13</v>
      </c>
      <c r="D23" s="5"/>
      <c r="E23" s="11"/>
      <c r="F23" s="2"/>
      <c r="G23" s="2"/>
    </row>
    <row r="24" spans="1:7" ht="24" customHeight="1" x14ac:dyDescent="0.2">
      <c r="A24" s="50" t="s">
        <v>8</v>
      </c>
      <c r="B24" s="50"/>
      <c r="C24" s="50"/>
      <c r="D24" s="50"/>
      <c r="E24" s="50"/>
      <c r="F24" s="2"/>
      <c r="G24" s="2"/>
    </row>
    <row r="25" spans="1:7" ht="24" customHeight="1" thickBot="1" x14ac:dyDescent="0.25">
      <c r="A25" s="29" t="s">
        <v>1</v>
      </c>
      <c r="B25" s="12" t="s">
        <v>2</v>
      </c>
      <c r="C25" s="29" t="s">
        <v>3</v>
      </c>
      <c r="D25" s="4"/>
      <c r="E25" s="29" t="s">
        <v>5</v>
      </c>
      <c r="F25" s="2"/>
      <c r="G25" s="2"/>
    </row>
    <row r="26" spans="1:7" ht="37.5" customHeight="1" x14ac:dyDescent="0.2">
      <c r="A26" s="6" t="s">
        <v>32</v>
      </c>
      <c r="B26" s="7" t="s">
        <v>33</v>
      </c>
      <c r="C26" s="7" t="s">
        <v>29</v>
      </c>
      <c r="D26" s="3"/>
      <c r="E26" s="9">
        <v>1536684</v>
      </c>
      <c r="F26" s="2"/>
      <c r="G26" s="2"/>
    </row>
    <row r="27" spans="1:7" ht="79.5" customHeight="1" thickBot="1" x14ac:dyDescent="0.25">
      <c r="A27" s="14" t="s">
        <v>34</v>
      </c>
      <c r="B27" s="18" t="s">
        <v>35</v>
      </c>
      <c r="C27" s="18" t="s">
        <v>13</v>
      </c>
      <c r="D27" s="4"/>
      <c r="E27" s="10"/>
      <c r="F27" s="2"/>
      <c r="G27" s="2"/>
    </row>
    <row r="28" spans="1:7" ht="46.5" customHeight="1" x14ac:dyDescent="0.2">
      <c r="A28" s="6" t="s">
        <v>36</v>
      </c>
      <c r="B28" s="7" t="s">
        <v>33</v>
      </c>
      <c r="C28" s="7" t="s">
        <v>29</v>
      </c>
      <c r="D28" s="3"/>
      <c r="E28" s="9">
        <v>723494</v>
      </c>
      <c r="F28" s="2"/>
      <c r="G28" s="2"/>
    </row>
    <row r="29" spans="1:7" ht="75.75" customHeight="1" thickBot="1" x14ac:dyDescent="0.25">
      <c r="A29" s="15" t="s">
        <v>37</v>
      </c>
      <c r="B29" s="17" t="s">
        <v>35</v>
      </c>
      <c r="C29" s="17" t="s">
        <v>13</v>
      </c>
      <c r="D29" s="5"/>
      <c r="E29" s="11"/>
      <c r="F29" s="2"/>
      <c r="G29" s="2"/>
    </row>
    <row r="30" spans="1:7" ht="36" customHeight="1" x14ac:dyDescent="0.2">
      <c r="A30" s="6" t="s">
        <v>38</v>
      </c>
      <c r="B30" s="7" t="s">
        <v>33</v>
      </c>
      <c r="C30" s="7" t="s">
        <v>29</v>
      </c>
      <c r="D30" s="3"/>
      <c r="E30" s="9">
        <v>620832</v>
      </c>
      <c r="F30" s="2"/>
      <c r="G30" s="2"/>
    </row>
    <row r="31" spans="1:7" ht="75" customHeight="1" thickBot="1" x14ac:dyDescent="0.25">
      <c r="A31" s="15" t="s">
        <v>39</v>
      </c>
      <c r="B31" s="17" t="s">
        <v>35</v>
      </c>
      <c r="C31" s="17" t="s">
        <v>13</v>
      </c>
      <c r="D31" s="5"/>
      <c r="E31" s="11"/>
      <c r="F31" s="2"/>
      <c r="G31" s="2"/>
    </row>
    <row r="32" spans="1:7" ht="39" customHeight="1" x14ac:dyDescent="0.2">
      <c r="A32" s="6" t="s">
        <v>40</v>
      </c>
      <c r="B32" s="7" t="s">
        <v>33</v>
      </c>
      <c r="C32" s="7" t="s">
        <v>29</v>
      </c>
      <c r="D32" s="3"/>
      <c r="E32" s="9">
        <v>833669</v>
      </c>
      <c r="F32" s="2"/>
      <c r="G32" s="2"/>
    </row>
    <row r="33" spans="1:7" ht="75" customHeight="1" thickBot="1" x14ac:dyDescent="0.25">
      <c r="A33" s="34" t="s">
        <v>41</v>
      </c>
      <c r="B33" s="17" t="s">
        <v>35</v>
      </c>
      <c r="C33" s="17" t="s">
        <v>13</v>
      </c>
      <c r="D33" s="5"/>
      <c r="E33" s="11"/>
      <c r="F33" s="2"/>
      <c r="G33" s="2"/>
    </row>
    <row r="34" spans="1:7" ht="40.5" customHeight="1" x14ac:dyDescent="0.2">
      <c r="A34" s="6" t="s">
        <v>42</v>
      </c>
      <c r="B34" s="7" t="s">
        <v>33</v>
      </c>
      <c r="C34" s="7" t="s">
        <v>29</v>
      </c>
      <c r="D34" s="3"/>
      <c r="E34" s="9">
        <v>620634</v>
      </c>
      <c r="F34" s="2"/>
      <c r="G34" s="2"/>
    </row>
    <row r="35" spans="1:7" ht="86.25" customHeight="1" thickBot="1" x14ac:dyDescent="0.25">
      <c r="A35" s="15" t="s">
        <v>43</v>
      </c>
      <c r="B35" s="17" t="s">
        <v>35</v>
      </c>
      <c r="C35" s="17" t="s">
        <v>13</v>
      </c>
      <c r="D35" s="5"/>
      <c r="E35" s="11"/>
      <c r="F35" s="2"/>
      <c r="G35" s="2"/>
    </row>
    <row r="36" spans="1:7" ht="35.25" customHeight="1" x14ac:dyDescent="0.2">
      <c r="A36" s="6" t="s">
        <v>44</v>
      </c>
      <c r="B36" s="7" t="s">
        <v>33</v>
      </c>
      <c r="C36" s="7" t="s">
        <v>29</v>
      </c>
      <c r="D36" s="3"/>
      <c r="E36" s="9">
        <v>658033</v>
      </c>
      <c r="F36" s="2"/>
      <c r="G36" s="2"/>
    </row>
    <row r="37" spans="1:7" ht="84" customHeight="1" thickBot="1" x14ac:dyDescent="0.25">
      <c r="A37" s="15" t="s">
        <v>45</v>
      </c>
      <c r="B37" s="17" t="s">
        <v>35</v>
      </c>
      <c r="C37" s="17" t="s">
        <v>13</v>
      </c>
      <c r="D37" s="5"/>
      <c r="E37" s="11"/>
      <c r="F37" s="2"/>
      <c r="G37" s="2"/>
    </row>
    <row r="38" spans="1:7" ht="39.75" customHeight="1" x14ac:dyDescent="0.2">
      <c r="A38" s="6" t="s">
        <v>46</v>
      </c>
      <c r="B38" s="7" t="s">
        <v>33</v>
      </c>
      <c r="C38" s="7" t="s">
        <v>29</v>
      </c>
      <c r="D38" s="3"/>
      <c r="E38" s="9">
        <v>1580550</v>
      </c>
      <c r="F38" s="2"/>
      <c r="G38" s="2"/>
    </row>
    <row r="39" spans="1:7" ht="76.5" customHeight="1" thickBot="1" x14ac:dyDescent="0.25">
      <c r="A39" s="15" t="s">
        <v>47</v>
      </c>
      <c r="B39" s="17" t="s">
        <v>35</v>
      </c>
      <c r="C39" s="17" t="s">
        <v>13</v>
      </c>
      <c r="D39" s="5"/>
      <c r="E39" s="11"/>
      <c r="F39" s="2"/>
      <c r="G39" s="2"/>
    </row>
    <row r="40" spans="1:7" ht="43.5" customHeight="1" x14ac:dyDescent="0.2">
      <c r="A40" s="6" t="s">
        <v>48</v>
      </c>
      <c r="B40" s="7" t="s">
        <v>33</v>
      </c>
      <c r="C40" s="7" t="s">
        <v>29</v>
      </c>
      <c r="D40" s="3"/>
      <c r="E40" s="9">
        <v>1275359</v>
      </c>
      <c r="F40" s="2"/>
      <c r="G40" s="2"/>
    </row>
    <row r="41" spans="1:7" ht="81" customHeight="1" thickBot="1" x14ac:dyDescent="0.25">
      <c r="A41" s="34" t="s">
        <v>80</v>
      </c>
      <c r="B41" s="17" t="s">
        <v>35</v>
      </c>
      <c r="C41" s="17" t="s">
        <v>13</v>
      </c>
      <c r="D41" s="5"/>
      <c r="E41" s="11"/>
      <c r="F41" s="2"/>
      <c r="G41" s="2"/>
    </row>
    <row r="42" spans="1:7" ht="33" customHeight="1" x14ac:dyDescent="0.2">
      <c r="A42" s="6" t="s">
        <v>49</v>
      </c>
      <c r="B42" s="7" t="s">
        <v>33</v>
      </c>
      <c r="C42" s="7" t="s">
        <v>29</v>
      </c>
      <c r="D42" s="3"/>
      <c r="E42" s="9">
        <v>1384750</v>
      </c>
      <c r="F42" s="2"/>
      <c r="G42" s="2"/>
    </row>
    <row r="43" spans="1:7" ht="76.5" customHeight="1" thickBot="1" x14ac:dyDescent="0.25">
      <c r="A43" s="15" t="s">
        <v>50</v>
      </c>
      <c r="B43" s="17" t="s">
        <v>35</v>
      </c>
      <c r="C43" s="17" t="s">
        <v>13</v>
      </c>
      <c r="D43" s="5"/>
      <c r="E43" s="11"/>
      <c r="F43" s="2"/>
      <c r="G43" s="2"/>
    </row>
    <row r="44" spans="1:7" ht="34.5" customHeight="1" x14ac:dyDescent="0.2">
      <c r="A44" s="6" t="s">
        <v>28</v>
      </c>
      <c r="B44" s="7" t="s">
        <v>90</v>
      </c>
      <c r="C44" s="7" t="s">
        <v>51</v>
      </c>
      <c r="D44" s="3"/>
      <c r="E44" s="9">
        <v>1020000</v>
      </c>
      <c r="F44" s="2"/>
      <c r="G44" s="2"/>
    </row>
    <row r="45" spans="1:7" ht="99" customHeight="1" thickBot="1" x14ac:dyDescent="0.25">
      <c r="A45" s="15" t="s">
        <v>85</v>
      </c>
      <c r="B45" s="17" t="s">
        <v>52</v>
      </c>
      <c r="C45" s="17" t="s">
        <v>13</v>
      </c>
      <c r="D45" s="5"/>
      <c r="E45" s="11"/>
      <c r="F45" s="2"/>
      <c r="G45" s="2"/>
    </row>
    <row r="46" spans="1:7" ht="21.75" customHeight="1" x14ac:dyDescent="0.2">
      <c r="A46" s="51" t="s">
        <v>93</v>
      </c>
      <c r="B46" s="51"/>
      <c r="C46" s="51"/>
      <c r="D46" s="51"/>
      <c r="E46" s="51"/>
      <c r="F46" s="2"/>
      <c r="G46" s="2"/>
    </row>
    <row r="47" spans="1:7" ht="20.25" customHeight="1" thickBot="1" x14ac:dyDescent="0.25">
      <c r="A47" s="30" t="s">
        <v>1</v>
      </c>
      <c r="B47" s="13" t="s">
        <v>2</v>
      </c>
      <c r="C47" s="30" t="s">
        <v>3</v>
      </c>
      <c r="D47" s="4"/>
      <c r="E47" s="30" t="s">
        <v>5</v>
      </c>
      <c r="F47" s="2"/>
      <c r="G47" s="2"/>
    </row>
    <row r="48" spans="1:7" ht="38.25" customHeight="1" x14ac:dyDescent="0.2">
      <c r="A48" s="6" t="s">
        <v>19</v>
      </c>
      <c r="B48" s="7" t="s">
        <v>53</v>
      </c>
      <c r="C48" s="7" t="s">
        <v>88</v>
      </c>
      <c r="D48" s="3"/>
      <c r="E48" s="9">
        <v>2712940.65</v>
      </c>
      <c r="F48" s="2"/>
      <c r="G48" s="2"/>
    </row>
    <row r="49" spans="1:7" ht="45.75" thickBot="1" x14ac:dyDescent="0.25">
      <c r="A49" s="15" t="s">
        <v>21</v>
      </c>
      <c r="B49" s="17" t="s">
        <v>55</v>
      </c>
      <c r="C49" s="17" t="s">
        <v>18</v>
      </c>
      <c r="D49" s="5"/>
      <c r="E49" s="11"/>
      <c r="F49" s="2"/>
      <c r="G49" s="2"/>
    </row>
    <row r="50" spans="1:7" ht="39.75" customHeight="1" x14ac:dyDescent="0.2">
      <c r="A50" s="6" t="s">
        <v>56</v>
      </c>
      <c r="B50" s="7" t="s">
        <v>53</v>
      </c>
      <c r="C50" s="7" t="s">
        <v>88</v>
      </c>
      <c r="D50" s="3"/>
      <c r="E50" s="9">
        <v>1282424.04</v>
      </c>
      <c r="F50" s="2"/>
      <c r="G50" s="2"/>
    </row>
    <row r="51" spans="1:7" ht="120.75" thickBot="1" x14ac:dyDescent="0.25">
      <c r="A51" s="15" t="s">
        <v>81</v>
      </c>
      <c r="B51" s="17" t="s">
        <v>82</v>
      </c>
      <c r="C51" s="17" t="s">
        <v>18</v>
      </c>
      <c r="D51" s="5"/>
      <c r="E51" s="11"/>
      <c r="F51" s="2"/>
      <c r="G51" s="2"/>
    </row>
    <row r="52" spans="1:7" ht="44.25" customHeight="1" x14ac:dyDescent="0.2">
      <c r="A52" s="6" t="s">
        <v>57</v>
      </c>
      <c r="B52" s="7" t="s">
        <v>53</v>
      </c>
      <c r="C52" s="7" t="s">
        <v>88</v>
      </c>
      <c r="D52" s="3"/>
      <c r="E52" s="9">
        <v>1282424.04</v>
      </c>
      <c r="F52" s="2"/>
      <c r="G52" s="2"/>
    </row>
    <row r="53" spans="1:7" ht="120.75" thickBot="1" x14ac:dyDescent="0.25">
      <c r="A53" s="15" t="s">
        <v>86</v>
      </c>
      <c r="B53" s="17" t="s">
        <v>58</v>
      </c>
      <c r="C53" s="17" t="s">
        <v>18</v>
      </c>
      <c r="D53" s="5"/>
      <c r="E53" s="11"/>
      <c r="F53" s="2"/>
      <c r="G53" s="2"/>
    </row>
    <row r="54" spans="1:7" ht="36" customHeight="1" x14ac:dyDescent="0.2">
      <c r="A54" s="6" t="s">
        <v>59</v>
      </c>
      <c r="B54" s="7" t="s">
        <v>53</v>
      </c>
      <c r="C54" s="7" t="s">
        <v>88</v>
      </c>
      <c r="D54" s="3"/>
      <c r="E54" s="9">
        <v>1642424</v>
      </c>
      <c r="F54" s="2"/>
      <c r="G54" s="2"/>
    </row>
    <row r="55" spans="1:7" ht="168" customHeight="1" thickBot="1" x14ac:dyDescent="0.25">
      <c r="A55" s="15" t="s">
        <v>83</v>
      </c>
      <c r="B55" s="17" t="s">
        <v>60</v>
      </c>
      <c r="C55" s="17" t="s">
        <v>18</v>
      </c>
      <c r="D55" s="5"/>
      <c r="E55" s="11"/>
      <c r="F55" s="2"/>
      <c r="G55" s="2"/>
    </row>
    <row r="56" spans="1:7" ht="39.75" customHeight="1" x14ac:dyDescent="0.2">
      <c r="A56" s="6" t="s">
        <v>61</v>
      </c>
      <c r="B56" s="7" t="s">
        <v>53</v>
      </c>
      <c r="C56" s="7" t="s">
        <v>88</v>
      </c>
      <c r="D56" s="3"/>
      <c r="E56" s="9">
        <v>1282424.04</v>
      </c>
      <c r="F56" s="2"/>
      <c r="G56" s="2"/>
    </row>
    <row r="57" spans="1:7" ht="105.75" thickBot="1" x14ac:dyDescent="0.25">
      <c r="A57" s="15" t="s">
        <v>87</v>
      </c>
      <c r="B57" s="17" t="s">
        <v>62</v>
      </c>
      <c r="C57" s="17" t="s">
        <v>18</v>
      </c>
      <c r="D57" s="5"/>
      <c r="E57" s="11"/>
      <c r="F57" s="2"/>
      <c r="G57" s="2"/>
    </row>
    <row r="58" spans="1:7" ht="30" x14ac:dyDescent="0.2">
      <c r="A58" s="6" t="s">
        <v>63</v>
      </c>
      <c r="B58" s="7" t="s">
        <v>53</v>
      </c>
      <c r="C58" s="7" t="s">
        <v>88</v>
      </c>
      <c r="D58" s="3"/>
      <c r="E58" s="9">
        <v>3847272.15</v>
      </c>
      <c r="F58" s="2"/>
      <c r="G58" s="2"/>
    </row>
    <row r="59" spans="1:7" ht="75" x14ac:dyDescent="0.2">
      <c r="A59" s="14" t="s">
        <v>64</v>
      </c>
      <c r="B59" s="18" t="s">
        <v>65</v>
      </c>
      <c r="C59" s="18" t="s">
        <v>18</v>
      </c>
      <c r="D59" s="4"/>
      <c r="E59" s="10"/>
      <c r="F59" s="2"/>
      <c r="G59" s="2"/>
    </row>
    <row r="60" spans="1:7" ht="45" x14ac:dyDescent="0.2">
      <c r="A60" s="14" t="s">
        <v>77</v>
      </c>
      <c r="B60" s="18" t="s">
        <v>66</v>
      </c>
      <c r="C60" s="18"/>
      <c r="D60" s="4"/>
      <c r="E60" s="10"/>
      <c r="F60" s="2"/>
      <c r="G60" s="2"/>
    </row>
    <row r="61" spans="1:7" ht="75" x14ac:dyDescent="0.2">
      <c r="A61" s="14" t="s">
        <v>67</v>
      </c>
      <c r="B61" s="18" t="s">
        <v>68</v>
      </c>
      <c r="C61" s="18"/>
      <c r="D61" s="4"/>
      <c r="E61" s="10"/>
      <c r="F61" s="2"/>
      <c r="G61" s="2"/>
    </row>
    <row r="62" spans="1:7" ht="45.75" thickBot="1" x14ac:dyDescent="0.25">
      <c r="A62" s="15" t="s">
        <v>69</v>
      </c>
      <c r="B62" s="17" t="s">
        <v>70</v>
      </c>
      <c r="C62" s="17"/>
      <c r="D62" s="5"/>
      <c r="E62" s="11"/>
      <c r="F62" s="2"/>
      <c r="G62" s="2"/>
    </row>
    <row r="63" spans="1:7" ht="30" x14ac:dyDescent="0.2">
      <c r="A63" s="6" t="s">
        <v>71</v>
      </c>
      <c r="B63" s="7" t="s">
        <v>53</v>
      </c>
      <c r="C63" s="7" t="s">
        <v>88</v>
      </c>
      <c r="D63" s="3"/>
      <c r="E63" s="9">
        <v>1282424.04</v>
      </c>
      <c r="F63" s="2"/>
      <c r="G63" s="2"/>
    </row>
    <row r="64" spans="1:7" ht="105.75" thickBot="1" x14ac:dyDescent="0.25">
      <c r="A64" s="15" t="s">
        <v>72</v>
      </c>
      <c r="B64" s="17" t="s">
        <v>84</v>
      </c>
      <c r="C64" s="17" t="s">
        <v>18</v>
      </c>
      <c r="D64" s="5"/>
      <c r="E64" s="11"/>
      <c r="F64" s="2"/>
      <c r="G64" s="2"/>
    </row>
    <row r="65" spans="1:7" ht="41.25" customHeight="1" x14ac:dyDescent="0.2">
      <c r="A65" s="6" t="str">
        <f>('[1]All data Elements'!A44)</f>
        <v>Mutual Assistance Network</v>
      </c>
      <c r="B65" s="7" t="str">
        <f>('[1]All data Elements'!B44)</f>
        <v>Empowered Families - African American</v>
      </c>
      <c r="C65" s="7" t="s">
        <v>54</v>
      </c>
      <c r="D65" s="7"/>
      <c r="E65" s="9">
        <v>1320000</v>
      </c>
    </row>
    <row r="66" spans="1:7" ht="102" customHeight="1" thickBot="1" x14ac:dyDescent="0.25">
      <c r="A66" s="15" t="str">
        <f>('[1]All data Elements'!H44)</f>
        <v xml:space="preserve">Danielle Lawrence, Executive Director                                       (916) 927-7694 x306 Email:dlawrence@mutualassistance.org                                        Heather Gonzalez, Program Manager Arcade Community Center email: hgonzalez@mutualassistance.org                   </v>
      </c>
      <c r="B66" s="17" t="str">
        <f>('[1]All data Elements'!D44)</f>
        <v xml:space="preserve">Operates the Arcade Community Center providing social emotional support and learning, group parenting education, intensive home visitation and crisis intervention services to African American families. </v>
      </c>
      <c r="C66" s="17" t="str">
        <f>('[1]All data Elements'!J44)</f>
        <v>Troy Coronado, Analyst                     (916) 876-7522</v>
      </c>
      <c r="D66" s="17"/>
      <c r="E66" s="35"/>
    </row>
    <row r="67" spans="1:7" ht="30" x14ac:dyDescent="0.2">
      <c r="A67" s="6" t="str">
        <f>('[1]All data Elements'!A45)</f>
        <v>Sacramento Children's Home (SCH)</v>
      </c>
      <c r="B67" s="7" t="str">
        <f>('[1]All data Elements'!B45)</f>
        <v>Empowered Families - African American</v>
      </c>
      <c r="C67" s="7" t="s">
        <v>54</v>
      </c>
      <c r="D67" s="7"/>
      <c r="E67" s="9">
        <v>930000</v>
      </c>
    </row>
    <row r="68" spans="1:7" ht="111" customHeight="1" thickBot="1" x14ac:dyDescent="0.25">
      <c r="A68" s="15" t="str">
        <f>('[1]All data Elements'!H45)</f>
        <v>Shahrukh Chishty, Director of Child and Family Programs  (916) 290-8917                         email:shahrukh.chishty@kidshome.org</v>
      </c>
      <c r="B68" s="17" t="str">
        <f>('[1]All data Elements'!D45)</f>
        <v xml:space="preserve">Operates the Village Program providing social emotional support and learning, group parenting education, intensive home visitation and crisis intervention services to African American families. Serving families in Meadowview and Valley Hi. </v>
      </c>
      <c r="C68" s="17" t="str">
        <f>('[1]All data Elements'!J45)</f>
        <v>Troy Coronado, Analyst                     (916) 876-7522</v>
      </c>
      <c r="D68" s="17"/>
      <c r="E68" s="35"/>
    </row>
    <row r="69" spans="1:7" ht="41.25" customHeight="1" x14ac:dyDescent="0.2">
      <c r="A69" s="6" t="s">
        <v>73</v>
      </c>
      <c r="B69" s="7" t="str">
        <f>('[1]All data Elements'!B46)</f>
        <v>Emergency Childcare and Crisis Supports</v>
      </c>
      <c r="C69" s="7" t="s">
        <v>54</v>
      </c>
      <c r="D69" s="3"/>
      <c r="E69" s="9">
        <v>2840661</v>
      </c>
      <c r="F69" s="2"/>
      <c r="G69" s="2"/>
    </row>
    <row r="70" spans="1:7" ht="108" customHeight="1" thickBot="1" x14ac:dyDescent="0.25">
      <c r="A70" s="15" t="s">
        <v>89</v>
      </c>
      <c r="B70" s="17" t="s">
        <v>74</v>
      </c>
      <c r="C70" s="17" t="s">
        <v>18</v>
      </c>
      <c r="D70" s="5"/>
      <c r="E70" s="11"/>
      <c r="F70" s="2"/>
      <c r="G70" s="2"/>
    </row>
    <row r="71" spans="1:7" ht="36" customHeight="1" x14ac:dyDescent="0.2">
      <c r="A71" s="6" t="s">
        <v>19</v>
      </c>
      <c r="B71" s="7" t="s">
        <v>75</v>
      </c>
      <c r="C71" s="7" t="s">
        <v>88</v>
      </c>
      <c r="D71" s="3"/>
      <c r="E71" s="9">
        <v>4448443</v>
      </c>
      <c r="F71" s="2"/>
      <c r="G71" s="2"/>
    </row>
    <row r="72" spans="1:7" ht="82.5" customHeight="1" thickBot="1" x14ac:dyDescent="0.25">
      <c r="A72" s="15" t="s">
        <v>21</v>
      </c>
      <c r="B72" s="17" t="s">
        <v>76</v>
      </c>
      <c r="C72" s="36" t="s">
        <v>18</v>
      </c>
      <c r="D72" s="5"/>
      <c r="E72" s="11"/>
      <c r="F72" s="2"/>
      <c r="G72" s="2"/>
    </row>
  </sheetData>
  <mergeCells count="20">
    <mergeCell ref="A24:E24"/>
    <mergeCell ref="A46:E46"/>
    <mergeCell ref="A18:A19"/>
    <mergeCell ref="B18:B19"/>
    <mergeCell ref="C18:C19"/>
    <mergeCell ref="A4:A5"/>
    <mergeCell ref="B4:B5"/>
    <mergeCell ref="C4:C5"/>
    <mergeCell ref="A20:C20"/>
    <mergeCell ref="A1:E1"/>
    <mergeCell ref="A15:E15"/>
    <mergeCell ref="A10:A11"/>
    <mergeCell ref="B10:B11"/>
    <mergeCell ref="C10:C11"/>
    <mergeCell ref="A13:A14"/>
    <mergeCell ref="B13:B14"/>
    <mergeCell ref="C13:C14"/>
    <mergeCell ref="C7:C8"/>
    <mergeCell ref="B7:B8"/>
    <mergeCell ref="A7:A8"/>
  </mergeCells>
  <printOptions horizontalCentered="1"/>
  <pageMargins left="0.45" right="0.45" top="0.85" bottom="0.75" header="0.3" footer="0.55000000000000004"/>
  <pageSetup scale="51" orientation="portrait" r:id="rId1"/>
  <headerFooter>
    <oddHeader>&amp;L&amp;"Arial,Bold"&amp;14First 5 Sacramento Programs for Children&amp;R&amp;G</oddHeader>
    <oddFooter>&amp;C&amp;P&amp;R&amp;D</oddFooter>
  </headerFooter>
  <rowBreaks count="4" manualBreakCount="4">
    <brk id="14" max="4" man="1"/>
    <brk id="23" max="4" man="1"/>
    <brk id="45" max="4" man="1"/>
    <brk id="64" max="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21A8F7CF5AA74A88ACACC8A85B6831" ma:contentTypeVersion="2" ma:contentTypeDescription="Create a new document." ma:contentTypeScope="" ma:versionID="ba29fe16357eef8f4713b9175304b18c">
  <xsd:schema xmlns:xsd="http://www.w3.org/2001/XMLSchema" xmlns:xs="http://www.w3.org/2001/XMLSchema" xmlns:p="http://schemas.microsoft.com/office/2006/metadata/properties" xmlns:ns1="http://schemas.microsoft.com/sharepoint/v3" xmlns:ns2="01743e45-be6b-49ce-ad49-9c25052e183b" targetNamespace="http://schemas.microsoft.com/office/2006/metadata/properties" ma:root="true" ma:fieldsID="e452c42e718c2763b4de38e0e35540cc" ns1:_="" ns2:_="">
    <xsd:import namespace="http://schemas.microsoft.com/sharepoint/v3"/>
    <xsd:import namespace="01743e45-be6b-49ce-ad49-9c25052e183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1743e45-be6b-49ce-ad49-9c25052e183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D699CE9-29E0-4AA6-88D5-6230890C7CFB}"/>
</file>

<file path=customXml/itemProps2.xml><?xml version="1.0" encoding="utf-8"?>
<ds:datastoreItem xmlns:ds="http://schemas.openxmlformats.org/officeDocument/2006/customXml" ds:itemID="{E22F5C95-D52F-46DD-9835-1B64FBC48D02}"/>
</file>

<file path=customXml/itemProps3.xml><?xml version="1.0" encoding="utf-8"?>
<ds:datastoreItem xmlns:ds="http://schemas.openxmlformats.org/officeDocument/2006/customXml" ds:itemID="{0A80F045-5507-4249-A26B-3EF5BAEFA8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format Web list</vt:lpstr>
      <vt:lpstr>'New format Web list'!Print_Area</vt:lpstr>
    </vt:vector>
  </TitlesOfParts>
  <Company>County of Sacramento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Cline. Katie</dc:creator>
  <cp:lastModifiedBy>Cline. Katie</cp:lastModifiedBy>
  <cp:lastPrinted>2021-06-10T18:32:56Z</cp:lastPrinted>
  <dcterms:created xsi:type="dcterms:W3CDTF">2021-02-25T19:59:17Z</dcterms:created>
  <dcterms:modified xsi:type="dcterms:W3CDTF">2021-07-01T14:31:42Z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0x0101003A21A8F7CF5AA74A88ACACC8A85B6831</vt:lpwstr>
  </property>
</Properties>
</file>